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1"/>
  </bookViews>
  <sheets>
    <sheet name="Лист3" sheetId="1" r:id="rId1"/>
    <sheet name="прейск до 5-ти м" sheetId="2" r:id="rId2"/>
    <sheet name="Лист1" sheetId="3" r:id="rId3"/>
    <sheet name="прейск до 30-ти м" sheetId="4" r:id="rId4"/>
  </sheets>
  <definedNames>
    <definedName name="_xlnm.Print_Area" localSheetId="3">'прейск до 30-ти м'!$A$1:$F$39</definedName>
    <definedName name="_xlnm.Print_Area" localSheetId="1">'прейск до 5-ти м'!$A$1:$D$30</definedName>
  </definedNames>
  <calcPr fullCalcOnLoad="1"/>
</workbook>
</file>

<file path=xl/sharedStrings.xml><?xml version="1.0" encoding="utf-8"?>
<sst xmlns="http://schemas.openxmlformats.org/spreadsheetml/2006/main" count="113" uniqueCount="80">
  <si>
    <t>До 1 метра</t>
  </si>
  <si>
    <t>от 1 до 2 метров</t>
  </si>
  <si>
    <t>от 2 до 3 метров</t>
  </si>
  <si>
    <t>от 3 до 4 метров</t>
  </si>
  <si>
    <t>от 4 до 5 метров</t>
  </si>
  <si>
    <t>лесничества</t>
  </si>
  <si>
    <t>УТВЕРЖДАЮ:</t>
  </si>
  <si>
    <t>Директор ГЛХУ "Калинковичский лесхоз"</t>
  </si>
  <si>
    <t xml:space="preserve">Сверх 5 метров за каждый </t>
  </si>
  <si>
    <t>метр превышения цена</t>
  </si>
  <si>
    <t>увеличивается на</t>
  </si>
  <si>
    <t>Экономист:</t>
  </si>
  <si>
    <t>Отпускная цена на деревья новогодние</t>
  </si>
  <si>
    <t>Прейскурант цен на деревья новогодние</t>
  </si>
  <si>
    <t>ТУ РБ 00969296.004-97</t>
  </si>
  <si>
    <t>____________М.М. Пилипейко</t>
  </si>
  <si>
    <t>ТУ РБ 969296.004-97  Отпускная цена на Деревья новогодние</t>
  </si>
  <si>
    <t>до 1 метра</t>
  </si>
  <si>
    <t>5 метров</t>
  </si>
  <si>
    <t>6 метров</t>
  </si>
  <si>
    <t>7 метров</t>
  </si>
  <si>
    <t>8 метров</t>
  </si>
  <si>
    <t>9 метров</t>
  </si>
  <si>
    <t>10 метров</t>
  </si>
  <si>
    <t>11 метров</t>
  </si>
  <si>
    <t>12 метров</t>
  </si>
  <si>
    <t>13 метров</t>
  </si>
  <si>
    <t>14 метров</t>
  </si>
  <si>
    <t>15 метров</t>
  </si>
  <si>
    <t>16 метров</t>
  </si>
  <si>
    <t>17 метров</t>
  </si>
  <si>
    <t>18 метров</t>
  </si>
  <si>
    <t>19 метров</t>
  </si>
  <si>
    <t>20 метров</t>
  </si>
  <si>
    <t>25 метров</t>
  </si>
  <si>
    <t>26 метров</t>
  </si>
  <si>
    <t>27 метров</t>
  </si>
  <si>
    <t>28 метров</t>
  </si>
  <si>
    <t>29 метров</t>
  </si>
  <si>
    <t>30 метров</t>
  </si>
  <si>
    <t>21 метр</t>
  </si>
  <si>
    <t>22 метра</t>
  </si>
  <si>
    <t>23 метра</t>
  </si>
  <si>
    <t>24 метра</t>
  </si>
  <si>
    <t>31 метр</t>
  </si>
  <si>
    <t>32 метра</t>
  </si>
  <si>
    <t>без НДС</t>
  </si>
  <si>
    <t>с НДС</t>
  </si>
  <si>
    <t>Длина</t>
  </si>
  <si>
    <t>на условиях франко-склад лесничества</t>
  </si>
  <si>
    <t xml:space="preserve">Франко-склад </t>
  </si>
  <si>
    <t xml:space="preserve"> Цена без НДС</t>
  </si>
  <si>
    <t>36 000 руб.</t>
  </si>
  <si>
    <t>90 000 руб.</t>
  </si>
  <si>
    <t>140 000 руб.</t>
  </si>
  <si>
    <t>(с НДС)</t>
  </si>
  <si>
    <t>Выездная торговля</t>
  </si>
  <si>
    <t xml:space="preserve"> для выездной торговли</t>
  </si>
  <si>
    <t>Экономист</t>
  </si>
  <si>
    <t>А.Н.Шорохова</t>
  </si>
  <si>
    <t>Подставка для дерева</t>
  </si>
  <si>
    <t>Прейскурант цен                                                                                        на букеты новогодние и подставку для дерева новогоднего для выездной торговли</t>
  </si>
  <si>
    <t>Наименование</t>
  </si>
  <si>
    <t>Букет новогодний                   ( ТУ ВY 100195503.017-2006)</t>
  </si>
  <si>
    <t>5,50  руб.</t>
  </si>
  <si>
    <t>7,00  руб.</t>
  </si>
  <si>
    <t>9,50   руб.</t>
  </si>
  <si>
    <t>12,50  руб.</t>
  </si>
  <si>
    <t>20,00   руб.</t>
  </si>
  <si>
    <t>ноябрь 2016 год</t>
  </si>
  <si>
    <t>7,50 руб.</t>
  </si>
  <si>
    <t>9,50 руб.</t>
  </si>
  <si>
    <t>13,00 руб.</t>
  </si>
  <si>
    <t>3,50 руб.</t>
  </si>
  <si>
    <t>2,00  руб.</t>
  </si>
  <si>
    <t>Букет новогодний  ( ТУ ВY 100195503.017-2006)</t>
  </si>
  <si>
    <t>франко-склад лесничества</t>
  </si>
  <si>
    <t>(2017 год)</t>
  </si>
  <si>
    <t>2017 г</t>
  </si>
  <si>
    <t>(ноябрь 2017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</si>
</sst>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00"/>
  </numFmts>
  <fonts count="4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4">
      <selection activeCell="G20" sqref="G20"/>
    </sheetView>
  </sheetViews>
  <sheetFormatPr defaultColWidth="9.00390625" defaultRowHeight="12.75"/>
  <cols>
    <col min="1" max="1" width="27.125" style="0" customWidth="1"/>
    <col min="2" max="2" width="33.375" style="0" customWidth="1"/>
  </cols>
  <sheetData>
    <row r="1" spans="1:10" ht="18">
      <c r="A1" s="1"/>
      <c r="C1" s="37" t="s">
        <v>6</v>
      </c>
      <c r="D1" s="37"/>
      <c r="E1" s="37"/>
      <c r="F1" s="1"/>
      <c r="G1" s="1"/>
      <c r="H1" s="1"/>
      <c r="I1" s="1"/>
      <c r="J1" s="1"/>
    </row>
    <row r="2" spans="2:10" ht="18">
      <c r="B2" s="38" t="s">
        <v>7</v>
      </c>
      <c r="C2" s="38"/>
      <c r="D2" s="38"/>
      <c r="E2" s="38"/>
      <c r="F2" s="1"/>
      <c r="G2" s="1"/>
      <c r="H2" s="1"/>
      <c r="I2" s="1"/>
      <c r="J2" s="1"/>
    </row>
    <row r="3" spans="2:10" ht="18">
      <c r="B3" s="38" t="s">
        <v>15</v>
      </c>
      <c r="C3" s="38"/>
      <c r="D3" s="38"/>
      <c r="E3" s="38"/>
      <c r="F3" s="1"/>
      <c r="G3" s="1"/>
      <c r="H3" s="1"/>
      <c r="I3" s="1"/>
      <c r="J3" s="1"/>
    </row>
    <row r="4" spans="3:10" ht="18">
      <c r="C4" s="1"/>
      <c r="D4" s="1"/>
      <c r="E4" s="1"/>
      <c r="F4" s="1"/>
      <c r="G4" s="1"/>
      <c r="H4" s="1"/>
      <c r="I4" s="1"/>
      <c r="J4" s="1"/>
    </row>
    <row r="5" spans="1:10" ht="18">
      <c r="A5" s="5"/>
      <c r="B5" s="5"/>
      <c r="C5" s="3"/>
      <c r="D5" s="1"/>
      <c r="E5" s="1"/>
      <c r="F5" s="1"/>
      <c r="G5" s="1"/>
      <c r="H5" s="1"/>
      <c r="I5" s="1"/>
      <c r="J5" s="1"/>
    </row>
    <row r="6" spans="1:10" ht="18">
      <c r="A6" s="5"/>
      <c r="B6" s="5"/>
      <c r="C6" s="3"/>
      <c r="D6" s="1"/>
      <c r="E6" s="1"/>
      <c r="F6" s="1"/>
      <c r="G6" s="1"/>
      <c r="H6" s="1"/>
      <c r="I6" s="1"/>
      <c r="J6" s="1"/>
    </row>
    <row r="7" spans="1:10" ht="18">
      <c r="A7" s="30" t="s">
        <v>13</v>
      </c>
      <c r="B7" s="30"/>
      <c r="C7" s="3"/>
      <c r="D7" s="1"/>
      <c r="E7" s="1"/>
      <c r="F7" s="1"/>
      <c r="G7" s="1"/>
      <c r="H7" s="1"/>
      <c r="I7" s="1"/>
      <c r="J7" s="1"/>
    </row>
    <row r="8" spans="1:10" ht="18">
      <c r="A8" s="30" t="s">
        <v>49</v>
      </c>
      <c r="B8" s="30"/>
      <c r="C8" s="3"/>
      <c r="D8" s="1"/>
      <c r="E8" s="1"/>
      <c r="F8" s="1"/>
      <c r="G8" s="1"/>
      <c r="H8" s="1"/>
      <c r="I8" s="1"/>
      <c r="J8" s="1"/>
    </row>
    <row r="9" spans="1:10" ht="18">
      <c r="A9" s="30" t="s">
        <v>79</v>
      </c>
      <c r="B9" s="30"/>
      <c r="C9" s="3"/>
      <c r="D9" s="1"/>
      <c r="E9" s="1"/>
      <c r="F9" s="1"/>
      <c r="G9" s="1"/>
      <c r="H9" s="1"/>
      <c r="I9" s="1"/>
      <c r="J9" s="1"/>
    </row>
    <row r="10" spans="1:10" ht="18.75" thickBot="1">
      <c r="A10" s="18"/>
      <c r="B10" s="18"/>
      <c r="C10" s="3"/>
      <c r="D10" s="1"/>
      <c r="E10" s="1"/>
      <c r="F10" s="1"/>
      <c r="G10" s="1"/>
      <c r="H10" s="1"/>
      <c r="I10" s="1"/>
      <c r="J10" s="1"/>
    </row>
    <row r="11" spans="1:10" ht="18">
      <c r="A11" s="31" t="s">
        <v>14</v>
      </c>
      <c r="B11" s="6" t="s">
        <v>50</v>
      </c>
      <c r="C11" s="3"/>
      <c r="D11" s="1"/>
      <c r="E11" s="1"/>
      <c r="F11" s="1"/>
      <c r="G11" s="1"/>
      <c r="H11" s="1"/>
      <c r="I11" s="1"/>
      <c r="J11" s="1"/>
    </row>
    <row r="12" spans="1:10" ht="18">
      <c r="A12" s="32"/>
      <c r="B12" s="7" t="s">
        <v>5</v>
      </c>
      <c r="C12" s="3"/>
      <c r="D12" s="1"/>
      <c r="E12" s="1"/>
      <c r="F12" s="1"/>
      <c r="G12" s="1"/>
      <c r="H12" s="1"/>
      <c r="I12" s="1"/>
      <c r="J12" s="1"/>
    </row>
    <row r="13" spans="1:10" ht="18.75" thickBot="1">
      <c r="A13" s="33"/>
      <c r="B13" s="19" t="s">
        <v>51</v>
      </c>
      <c r="C13" s="3"/>
      <c r="D13" s="1"/>
      <c r="E13" s="1"/>
      <c r="F13" s="1"/>
      <c r="G13" s="1"/>
      <c r="H13" s="1"/>
      <c r="I13" s="1"/>
      <c r="J13" s="1"/>
    </row>
    <row r="14" spans="1:10" ht="18.75" thickBot="1">
      <c r="A14" s="8" t="s">
        <v>0</v>
      </c>
      <c r="B14" s="24" t="s">
        <v>64</v>
      </c>
      <c r="C14" s="3"/>
      <c r="D14" s="1"/>
      <c r="E14" s="1"/>
      <c r="F14" s="1"/>
      <c r="G14" s="1"/>
      <c r="H14" s="1"/>
      <c r="I14" s="1"/>
      <c r="J14" s="1"/>
    </row>
    <row r="15" spans="1:10" ht="18.75" thickBot="1">
      <c r="A15" s="8" t="s">
        <v>1</v>
      </c>
      <c r="B15" s="9" t="s">
        <v>65</v>
      </c>
      <c r="C15" s="3"/>
      <c r="D15" s="1"/>
      <c r="E15" s="1"/>
      <c r="F15" s="1"/>
      <c r="G15" s="1"/>
      <c r="H15" s="1"/>
      <c r="I15" s="1"/>
      <c r="J15" s="1"/>
    </row>
    <row r="16" spans="1:10" ht="18.75" thickBot="1">
      <c r="A16" s="8" t="s">
        <v>2</v>
      </c>
      <c r="B16" s="9" t="s">
        <v>66</v>
      </c>
      <c r="C16" s="3"/>
      <c r="D16" s="1"/>
      <c r="E16" s="1"/>
      <c r="F16" s="1"/>
      <c r="G16" s="1"/>
      <c r="H16" s="1"/>
      <c r="I16" s="1"/>
      <c r="J16" s="1"/>
    </row>
    <row r="17" spans="1:10" ht="18.75" thickBot="1">
      <c r="A17" s="8" t="s">
        <v>3</v>
      </c>
      <c r="B17" s="9" t="s">
        <v>67</v>
      </c>
      <c r="C17" s="3"/>
      <c r="D17" s="1"/>
      <c r="E17" s="1"/>
      <c r="F17" s="1"/>
      <c r="G17" s="1"/>
      <c r="H17" s="1"/>
      <c r="I17" s="1"/>
      <c r="J17" s="1"/>
    </row>
    <row r="18" spans="1:10" ht="18.75" thickBot="1">
      <c r="A18" s="8" t="s">
        <v>4</v>
      </c>
      <c r="B18" s="9" t="s">
        <v>68</v>
      </c>
      <c r="C18" s="3"/>
      <c r="D18" s="1"/>
      <c r="E18" s="1"/>
      <c r="F18" s="1"/>
      <c r="G18" s="1"/>
      <c r="H18" s="1"/>
      <c r="I18" s="1"/>
      <c r="J18" s="1"/>
    </row>
    <row r="19" spans="1:10" ht="18">
      <c r="A19" s="10" t="s">
        <v>8</v>
      </c>
      <c r="B19" s="34" t="s">
        <v>64</v>
      </c>
      <c r="C19" s="3"/>
      <c r="D19" s="1"/>
      <c r="E19" s="1"/>
      <c r="F19" s="1"/>
      <c r="G19" s="1"/>
      <c r="H19" s="1"/>
      <c r="I19" s="1"/>
      <c r="J19" s="1"/>
    </row>
    <row r="20" spans="1:10" ht="18">
      <c r="A20" s="11" t="s">
        <v>9</v>
      </c>
      <c r="B20" s="35"/>
      <c r="C20" s="3"/>
      <c r="D20" s="1"/>
      <c r="E20" s="1"/>
      <c r="F20" s="1"/>
      <c r="G20" s="1"/>
      <c r="H20" s="1"/>
      <c r="I20" s="1"/>
      <c r="J20" s="1"/>
    </row>
    <row r="21" spans="1:10" ht="18.75" thickBot="1">
      <c r="A21" s="12" t="s">
        <v>10</v>
      </c>
      <c r="B21" s="36"/>
      <c r="C21" s="3"/>
      <c r="D21" s="1"/>
      <c r="E21" s="1"/>
      <c r="F21" s="1"/>
      <c r="G21" s="1"/>
      <c r="H21" s="1"/>
      <c r="I21" s="1"/>
      <c r="J21" s="1"/>
    </row>
    <row r="22" spans="1:10" ht="18">
      <c r="A22" s="3"/>
      <c r="B22" s="3"/>
      <c r="C22" s="3"/>
      <c r="D22" s="1"/>
      <c r="E22" s="1"/>
      <c r="F22" s="1"/>
      <c r="G22" s="1"/>
      <c r="H22" s="1"/>
      <c r="I22" s="1"/>
      <c r="J22" s="1"/>
    </row>
    <row r="23" spans="1:10" ht="18">
      <c r="A23" s="3"/>
      <c r="B23" s="3"/>
      <c r="C23" s="3"/>
      <c r="D23" s="1"/>
      <c r="E23" s="1"/>
      <c r="F23" s="1"/>
      <c r="G23" s="1"/>
      <c r="H23" s="1"/>
      <c r="I23" s="1"/>
      <c r="J23" s="1"/>
    </row>
    <row r="24" spans="1:10" ht="18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8">
      <c r="A25" s="1" t="s">
        <v>11</v>
      </c>
      <c r="B25" s="28" t="s">
        <v>59</v>
      </c>
      <c r="C25" s="1"/>
      <c r="D25" s="1"/>
      <c r="E25" s="1"/>
      <c r="F25" s="1"/>
      <c r="G25" s="1"/>
      <c r="H25" s="1"/>
      <c r="I25" s="1"/>
      <c r="J25" s="1"/>
    </row>
    <row r="26" spans="1:10" ht="18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8">
    <mergeCell ref="A8:B8"/>
    <mergeCell ref="A11:A13"/>
    <mergeCell ref="B19:B21"/>
    <mergeCell ref="C1:E1"/>
    <mergeCell ref="B2:E2"/>
    <mergeCell ref="B3:E3"/>
    <mergeCell ref="A7:B7"/>
    <mergeCell ref="A9:B9"/>
  </mergeCells>
  <printOptions/>
  <pageMargins left="0.69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9"/>
  <sheetViews>
    <sheetView tabSelected="1" view="pageBreakPreview" zoomScale="85" zoomScaleSheetLayoutView="85" zoomScalePageLayoutView="0" workbookViewId="0" topLeftCell="A1">
      <selection activeCell="J14" sqref="J14"/>
    </sheetView>
  </sheetViews>
  <sheetFormatPr defaultColWidth="9.00390625" defaultRowHeight="12.75"/>
  <cols>
    <col min="1" max="1" width="44.25390625" style="0" customWidth="1"/>
    <col min="2" max="2" width="17.125" style="0" customWidth="1"/>
    <col min="3" max="3" width="8.375" style="0" customWidth="1"/>
    <col min="4" max="4" width="42.875" style="0" customWidth="1"/>
    <col min="5" max="5" width="9.125" style="0" hidden="1" customWidth="1"/>
  </cols>
  <sheetData>
    <row r="1" spans="1:10" ht="20.25">
      <c r="A1" s="1"/>
      <c r="C1" s="49" t="s">
        <v>6</v>
      </c>
      <c r="D1" s="49"/>
      <c r="E1" s="49"/>
      <c r="F1" s="1"/>
      <c r="G1" s="1"/>
      <c r="H1" s="1"/>
      <c r="I1" s="1"/>
      <c r="J1" s="1"/>
    </row>
    <row r="2" spans="2:10" ht="18">
      <c r="B2" s="38" t="s">
        <v>7</v>
      </c>
      <c r="C2" s="38"/>
      <c r="D2" s="38"/>
      <c r="E2" s="38"/>
      <c r="F2" s="1"/>
      <c r="G2" s="1"/>
      <c r="H2" s="1"/>
      <c r="I2" s="1"/>
      <c r="J2" s="1"/>
    </row>
    <row r="3" spans="2:10" ht="18">
      <c r="B3" s="38" t="s">
        <v>15</v>
      </c>
      <c r="C3" s="38"/>
      <c r="D3" s="38"/>
      <c r="E3" s="38"/>
      <c r="F3" s="1"/>
      <c r="G3" s="1"/>
      <c r="H3" s="1"/>
      <c r="I3" s="1"/>
      <c r="J3" s="1"/>
    </row>
    <row r="4" spans="3:10" ht="18">
      <c r="C4" s="1"/>
      <c r="D4" s="1"/>
      <c r="E4" s="1"/>
      <c r="F4" s="1"/>
      <c r="G4" s="1"/>
      <c r="H4" s="1"/>
      <c r="I4" s="1"/>
      <c r="J4" s="1"/>
    </row>
    <row r="5" spans="1:10" ht="18">
      <c r="A5" s="5"/>
      <c r="B5" s="5"/>
      <c r="C5" s="3"/>
      <c r="D5" s="1"/>
      <c r="E5" s="1"/>
      <c r="F5" s="1"/>
      <c r="G5" s="1"/>
      <c r="H5" s="1"/>
      <c r="I5" s="1"/>
      <c r="J5" s="1"/>
    </row>
    <row r="6" spans="1:10" ht="18">
      <c r="A6" s="30" t="s">
        <v>13</v>
      </c>
      <c r="B6" s="30"/>
      <c r="C6" s="30"/>
      <c r="D6" s="30"/>
      <c r="E6" s="1"/>
      <c r="F6" s="1"/>
      <c r="G6" s="1"/>
      <c r="H6" s="1"/>
      <c r="I6" s="1"/>
      <c r="J6" s="1"/>
    </row>
    <row r="7" spans="1:10" ht="18">
      <c r="A7" s="30" t="s">
        <v>57</v>
      </c>
      <c r="B7" s="30"/>
      <c r="C7" s="30"/>
      <c r="D7" s="30"/>
      <c r="E7" s="1"/>
      <c r="F7" s="1"/>
      <c r="G7" s="1"/>
      <c r="H7" s="1"/>
      <c r="I7" s="1"/>
      <c r="J7" s="1"/>
    </row>
    <row r="8" spans="1:10" ht="18.75" thickBot="1">
      <c r="A8" s="39" t="s">
        <v>78</v>
      </c>
      <c r="B8" s="39"/>
      <c r="C8" s="39"/>
      <c r="D8" s="39"/>
      <c r="E8" s="1"/>
      <c r="F8" s="1"/>
      <c r="G8" s="1"/>
      <c r="H8" s="1"/>
      <c r="I8" s="1"/>
      <c r="J8" s="1"/>
    </row>
    <row r="9" spans="1:10" ht="18.75" hidden="1" thickBot="1">
      <c r="A9" s="30" t="s">
        <v>12</v>
      </c>
      <c r="B9" s="30"/>
      <c r="C9" s="3"/>
      <c r="D9" s="1"/>
      <c r="E9" s="1"/>
      <c r="F9" s="1"/>
      <c r="G9" s="1"/>
      <c r="H9" s="1"/>
      <c r="I9" s="1"/>
      <c r="J9" s="1"/>
    </row>
    <row r="10" spans="1:10" ht="18">
      <c r="A10" s="31" t="s">
        <v>14</v>
      </c>
      <c r="B10" s="50" t="s">
        <v>56</v>
      </c>
      <c r="C10" s="51"/>
      <c r="D10" s="52"/>
      <c r="E10" s="1"/>
      <c r="F10" s="1"/>
      <c r="G10" s="1"/>
      <c r="H10" s="1"/>
      <c r="I10" s="1"/>
      <c r="J10" s="1"/>
    </row>
    <row r="11" spans="1:10" ht="18">
      <c r="A11" s="32"/>
      <c r="B11" s="53"/>
      <c r="C11" s="54"/>
      <c r="D11" s="55"/>
      <c r="E11" s="1"/>
      <c r="F11" s="1"/>
      <c r="G11" s="1"/>
      <c r="H11" s="1"/>
      <c r="I11" s="1"/>
      <c r="J11" s="1"/>
    </row>
    <row r="12" spans="1:10" ht="18.75" thickBot="1">
      <c r="A12" s="33"/>
      <c r="B12" s="43" t="s">
        <v>55</v>
      </c>
      <c r="C12" s="44"/>
      <c r="D12" s="45"/>
      <c r="E12" s="1"/>
      <c r="F12" s="1"/>
      <c r="G12" s="1"/>
      <c r="H12" s="1"/>
      <c r="I12" s="1"/>
      <c r="J12" s="1"/>
    </row>
    <row r="13" spans="1:10" ht="27" customHeight="1" thickBot="1">
      <c r="A13" s="9" t="s">
        <v>0</v>
      </c>
      <c r="B13" s="56" t="s">
        <v>70</v>
      </c>
      <c r="C13" s="57"/>
      <c r="D13" s="58"/>
      <c r="E13" s="1"/>
      <c r="F13" s="1"/>
      <c r="G13" s="1"/>
      <c r="H13" s="1"/>
      <c r="I13" s="1"/>
      <c r="J13" s="1"/>
    </row>
    <row r="14" spans="1:10" ht="28.5" customHeight="1" thickBot="1">
      <c r="A14" s="9" t="s">
        <v>1</v>
      </c>
      <c r="B14" s="56" t="s">
        <v>71</v>
      </c>
      <c r="C14" s="57"/>
      <c r="D14" s="58"/>
      <c r="E14" s="1"/>
      <c r="F14" s="1"/>
      <c r="G14" s="1"/>
      <c r="H14" s="1"/>
      <c r="I14" s="1"/>
      <c r="J14" s="1"/>
    </row>
    <row r="15" spans="1:10" ht="29.25" customHeight="1" thickBot="1">
      <c r="A15" s="9" t="s">
        <v>2</v>
      </c>
      <c r="B15" s="46" t="s">
        <v>72</v>
      </c>
      <c r="C15" s="47"/>
      <c r="D15" s="48"/>
      <c r="E15" s="1"/>
      <c r="F15" s="1"/>
      <c r="G15" s="1"/>
      <c r="H15" s="1"/>
      <c r="I15" s="1"/>
      <c r="J15" s="1"/>
    </row>
    <row r="16" spans="1:10" ht="51.75" customHeight="1" thickBot="1">
      <c r="A16" s="27" t="s">
        <v>75</v>
      </c>
      <c r="B16" s="40" t="s">
        <v>74</v>
      </c>
      <c r="C16" s="41"/>
      <c r="D16" s="42"/>
      <c r="E16" s="1"/>
      <c r="F16" s="1"/>
      <c r="G16" s="1"/>
      <c r="H16" s="1"/>
      <c r="I16" s="1"/>
      <c r="J16" s="1"/>
    </row>
    <row r="17" spans="1:10" ht="50.25" customHeight="1" thickBot="1">
      <c r="A17" s="27" t="s">
        <v>60</v>
      </c>
      <c r="B17" s="40" t="s">
        <v>73</v>
      </c>
      <c r="C17" s="41"/>
      <c r="D17" s="42"/>
      <c r="E17" s="1"/>
      <c r="F17" s="1"/>
      <c r="G17" s="1"/>
      <c r="H17" s="1"/>
      <c r="I17" s="1"/>
      <c r="J17" s="1"/>
    </row>
    <row r="18" spans="1:10" ht="9.75" customHeight="1" hidden="1">
      <c r="A18" s="10" t="s">
        <v>8</v>
      </c>
      <c r="B18" s="35" t="s">
        <v>52</v>
      </c>
      <c r="C18" s="3"/>
      <c r="D18" s="1"/>
      <c r="E18" s="1"/>
      <c r="F18" s="1"/>
      <c r="G18" s="1"/>
      <c r="H18" s="1"/>
      <c r="I18" s="1"/>
      <c r="J18" s="1"/>
    </row>
    <row r="19" spans="1:10" ht="40.5" customHeight="1" hidden="1">
      <c r="A19" s="11" t="s">
        <v>9</v>
      </c>
      <c r="B19" s="35"/>
      <c r="C19" s="3"/>
      <c r="D19" s="1"/>
      <c r="E19" s="1"/>
      <c r="F19" s="1"/>
      <c r="G19" s="1"/>
      <c r="H19" s="1"/>
      <c r="I19" s="1"/>
      <c r="J19" s="1"/>
    </row>
    <row r="20" spans="1:10" ht="27" customHeight="1" hidden="1" thickBot="1">
      <c r="A20" s="12" t="s">
        <v>10</v>
      </c>
      <c r="B20" s="36"/>
      <c r="C20" s="3"/>
      <c r="D20" s="1"/>
      <c r="E20" s="1"/>
      <c r="F20" s="1"/>
      <c r="G20" s="1"/>
      <c r="H20" s="1"/>
      <c r="I20" s="1"/>
      <c r="J20" s="1"/>
    </row>
    <row r="21" spans="1:10" ht="18">
      <c r="A21" s="3"/>
      <c r="B21" s="3"/>
      <c r="C21" s="3"/>
      <c r="D21" s="1"/>
      <c r="E21" s="1"/>
      <c r="F21" s="1"/>
      <c r="G21" s="1"/>
      <c r="H21" s="1"/>
      <c r="I21" s="1"/>
      <c r="J21" s="1"/>
    </row>
    <row r="22" spans="1:10" ht="18">
      <c r="A22" s="3"/>
      <c r="B22" s="3"/>
      <c r="C22" s="3"/>
      <c r="D22" s="1"/>
      <c r="E22" s="1"/>
      <c r="F22" s="1"/>
      <c r="G22" s="1"/>
      <c r="H22" s="1"/>
      <c r="I22" s="1"/>
      <c r="J22" s="1"/>
    </row>
    <row r="23" spans="1:10" ht="18">
      <c r="A23" s="3"/>
      <c r="B23" s="3"/>
      <c r="C23" s="3"/>
      <c r="D23" s="1"/>
      <c r="E23" s="1"/>
      <c r="F23" s="1"/>
      <c r="G23" s="1"/>
      <c r="H23" s="1"/>
      <c r="I23" s="1"/>
      <c r="J23" s="1"/>
    </row>
    <row r="24" spans="1:10" ht="18">
      <c r="A24" s="3"/>
      <c r="B24" s="3"/>
      <c r="C24" s="3"/>
      <c r="D24" s="1"/>
      <c r="E24" s="1"/>
      <c r="F24" s="1"/>
      <c r="G24" s="1"/>
      <c r="H24" s="1"/>
      <c r="I24" s="1"/>
      <c r="J24" s="1"/>
    </row>
    <row r="25" spans="1:10" ht="18">
      <c r="A25" s="29" t="s">
        <v>58</v>
      </c>
      <c r="B25" s="3"/>
      <c r="C25" s="3" t="s">
        <v>59</v>
      </c>
      <c r="D25" s="1"/>
      <c r="E25" s="1"/>
      <c r="F25" s="1"/>
      <c r="G25" s="1"/>
      <c r="H25" s="1"/>
      <c r="I25" s="1"/>
      <c r="J25" s="1"/>
    </row>
    <row r="26" spans="1:10" ht="18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16">
    <mergeCell ref="B18:B20"/>
    <mergeCell ref="B3:E3"/>
    <mergeCell ref="B15:D15"/>
    <mergeCell ref="C1:E1"/>
    <mergeCell ref="A9:B9"/>
    <mergeCell ref="B2:E2"/>
    <mergeCell ref="B10:D11"/>
    <mergeCell ref="B13:D13"/>
    <mergeCell ref="B14:D14"/>
    <mergeCell ref="A10:A12"/>
    <mergeCell ref="A6:D6"/>
    <mergeCell ref="A7:D7"/>
    <mergeCell ref="A8:D8"/>
    <mergeCell ref="B16:D16"/>
    <mergeCell ref="B17:D17"/>
    <mergeCell ref="B12:D12"/>
  </mergeCells>
  <printOptions/>
  <pageMargins left="0.53" right="0.3" top="0.64" bottom="1" header="0.5" footer="0.5"/>
  <pageSetup fitToHeight="1" fitToWidth="1" horizontalDpi="120" verticalDpi="12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Normal="75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43.875" style="0" customWidth="1"/>
    <col min="2" max="2" width="33.375" style="0" customWidth="1"/>
    <col min="4" max="4" width="8.375" style="0" customWidth="1"/>
  </cols>
  <sheetData>
    <row r="1" spans="1:10" ht="18">
      <c r="A1" s="1"/>
      <c r="C1" s="37" t="s">
        <v>6</v>
      </c>
      <c r="D1" s="37"/>
      <c r="E1" s="37"/>
      <c r="F1" s="1"/>
      <c r="G1" s="1"/>
      <c r="H1" s="1"/>
      <c r="I1" s="1"/>
      <c r="J1" s="1"/>
    </row>
    <row r="2" spans="2:10" ht="18">
      <c r="B2" s="38" t="s">
        <v>7</v>
      </c>
      <c r="C2" s="38"/>
      <c r="D2" s="38"/>
      <c r="E2" s="38"/>
      <c r="F2" s="1"/>
      <c r="G2" s="1"/>
      <c r="H2" s="1"/>
      <c r="I2" s="1"/>
      <c r="J2" s="1"/>
    </row>
    <row r="3" spans="2:10" ht="18">
      <c r="B3" s="38" t="s">
        <v>15</v>
      </c>
      <c r="C3" s="38"/>
      <c r="D3" s="38"/>
      <c r="E3" s="38"/>
      <c r="F3" s="1"/>
      <c r="G3" s="1"/>
      <c r="H3" s="1"/>
      <c r="I3" s="1"/>
      <c r="J3" s="1"/>
    </row>
    <row r="4" spans="3:10" ht="18">
      <c r="C4" s="1"/>
      <c r="D4" s="1"/>
      <c r="E4" s="1"/>
      <c r="F4" s="1"/>
      <c r="G4" s="1"/>
      <c r="H4" s="1"/>
      <c r="I4" s="1"/>
      <c r="J4" s="1"/>
    </row>
    <row r="5" spans="1:10" ht="18">
      <c r="A5" s="5"/>
      <c r="B5" s="5"/>
      <c r="C5" s="3"/>
      <c r="D5" s="1"/>
      <c r="E5" s="1"/>
      <c r="F5" s="1"/>
      <c r="G5" s="1"/>
      <c r="H5" s="1"/>
      <c r="I5" s="1"/>
      <c r="J5" s="1"/>
    </row>
    <row r="6" spans="1:10" ht="72.75" customHeight="1">
      <c r="A6" s="59" t="s">
        <v>61</v>
      </c>
      <c r="B6" s="59"/>
      <c r="C6" s="59"/>
      <c r="D6" s="59"/>
      <c r="E6" s="1"/>
      <c r="F6" s="1"/>
      <c r="G6" s="1"/>
      <c r="H6" s="1"/>
      <c r="I6" s="1"/>
      <c r="J6" s="1"/>
    </row>
    <row r="7" spans="1:10" ht="18">
      <c r="A7" s="30"/>
      <c r="B7" s="30"/>
      <c r="C7" s="30"/>
      <c r="D7" s="30"/>
      <c r="E7" s="1"/>
      <c r="F7" s="1"/>
      <c r="G7" s="1"/>
      <c r="H7" s="1"/>
      <c r="I7" s="1"/>
      <c r="J7" s="1"/>
    </row>
    <row r="8" spans="1:10" ht="18.75" thickBot="1">
      <c r="A8" s="39" t="s">
        <v>69</v>
      </c>
      <c r="B8" s="39"/>
      <c r="C8" s="39"/>
      <c r="D8" s="39"/>
      <c r="E8" s="1"/>
      <c r="F8" s="1"/>
      <c r="G8" s="1"/>
      <c r="H8" s="1"/>
      <c r="I8" s="1"/>
      <c r="J8" s="1"/>
    </row>
    <row r="9" spans="1:10" ht="18.75" hidden="1" thickBot="1">
      <c r="A9" s="30" t="s">
        <v>12</v>
      </c>
      <c r="B9" s="30"/>
      <c r="C9" s="3"/>
      <c r="D9" s="1"/>
      <c r="E9" s="1"/>
      <c r="F9" s="1"/>
      <c r="G9" s="1"/>
      <c r="H9" s="1"/>
      <c r="I9" s="1"/>
      <c r="J9" s="1"/>
    </row>
    <row r="10" spans="1:10" ht="18">
      <c r="A10" s="63" t="s">
        <v>62</v>
      </c>
      <c r="B10" s="66" t="s">
        <v>56</v>
      </c>
      <c r="C10" s="67"/>
      <c r="D10" s="68"/>
      <c r="E10" s="1"/>
      <c r="F10" s="1"/>
      <c r="G10" s="1"/>
      <c r="H10" s="1"/>
      <c r="I10" s="1"/>
      <c r="J10" s="1"/>
    </row>
    <row r="11" spans="1:10" ht="18">
      <c r="A11" s="64"/>
      <c r="B11" s="69"/>
      <c r="C11" s="70"/>
      <c r="D11" s="71"/>
      <c r="E11" s="1"/>
      <c r="F11" s="1"/>
      <c r="G11" s="1"/>
      <c r="H11" s="1"/>
      <c r="I11" s="1"/>
      <c r="J11" s="1"/>
    </row>
    <row r="12" spans="1:10" ht="24" thickBot="1">
      <c r="A12" s="65"/>
      <c r="B12" s="72" t="s">
        <v>55</v>
      </c>
      <c r="C12" s="73"/>
      <c r="D12" s="74"/>
      <c r="E12" s="1"/>
      <c r="F12" s="1"/>
      <c r="G12" s="1"/>
      <c r="H12" s="1"/>
      <c r="I12" s="1"/>
      <c r="J12" s="1"/>
    </row>
    <row r="13" spans="1:10" ht="72" customHeight="1" thickBot="1">
      <c r="A13" s="22" t="s">
        <v>63</v>
      </c>
      <c r="B13" s="60">
        <v>2</v>
      </c>
      <c r="C13" s="61"/>
      <c r="D13" s="62"/>
      <c r="E13" s="1"/>
      <c r="F13" s="1"/>
      <c r="G13" s="1"/>
      <c r="H13" s="1"/>
      <c r="I13" s="1"/>
      <c r="J13" s="1"/>
    </row>
    <row r="14" spans="1:10" ht="39" customHeight="1" thickBot="1">
      <c r="A14" s="23" t="s">
        <v>60</v>
      </c>
      <c r="B14" s="60">
        <v>3.5</v>
      </c>
      <c r="C14" s="61"/>
      <c r="D14" s="62"/>
      <c r="E14" s="1"/>
      <c r="F14" s="1"/>
      <c r="G14" s="1"/>
      <c r="H14" s="1"/>
      <c r="I14" s="1"/>
      <c r="J14" s="1"/>
    </row>
    <row r="15" spans="1:10" ht="18.75" hidden="1" thickBot="1">
      <c r="A15" s="8" t="s">
        <v>3</v>
      </c>
      <c r="B15" s="20" t="s">
        <v>53</v>
      </c>
      <c r="C15" s="3"/>
      <c r="D15" s="1"/>
      <c r="E15" s="1"/>
      <c r="F15" s="1"/>
      <c r="G15" s="1"/>
      <c r="H15" s="1"/>
      <c r="I15" s="1"/>
      <c r="J15" s="1"/>
    </row>
    <row r="16" spans="1:10" ht="18.75" hidden="1" thickBot="1">
      <c r="A16" s="8" t="s">
        <v>4</v>
      </c>
      <c r="B16" s="9" t="s">
        <v>54</v>
      </c>
      <c r="C16" s="3"/>
      <c r="D16" s="1"/>
      <c r="E16" s="1"/>
      <c r="F16" s="1"/>
      <c r="G16" s="1"/>
      <c r="H16" s="1"/>
      <c r="I16" s="1"/>
      <c r="J16" s="1"/>
    </row>
    <row r="17" spans="1:10" ht="18" hidden="1">
      <c r="A17" s="10" t="s">
        <v>8</v>
      </c>
      <c r="B17" s="34" t="s">
        <v>52</v>
      </c>
      <c r="C17" s="3"/>
      <c r="D17" s="1"/>
      <c r="E17" s="1"/>
      <c r="F17" s="1"/>
      <c r="G17" s="1"/>
      <c r="H17" s="1"/>
      <c r="I17" s="1"/>
      <c r="J17" s="1"/>
    </row>
    <row r="18" spans="1:10" ht="30.75" customHeight="1" hidden="1">
      <c r="A18" s="11" t="s">
        <v>9</v>
      </c>
      <c r="B18" s="35"/>
      <c r="C18" s="3"/>
      <c r="D18" s="1"/>
      <c r="E18" s="1"/>
      <c r="F18" s="1"/>
      <c r="G18" s="1"/>
      <c r="H18" s="1"/>
      <c r="I18" s="1"/>
      <c r="J18" s="1"/>
    </row>
    <row r="19" spans="1:10" ht="30.75" customHeight="1" hidden="1" thickBot="1">
      <c r="A19" s="12" t="s">
        <v>10</v>
      </c>
      <c r="B19" s="36"/>
      <c r="C19" s="3"/>
      <c r="D19" s="1"/>
      <c r="E19" s="1"/>
      <c r="F19" s="1"/>
      <c r="G19" s="1"/>
      <c r="H19" s="1"/>
      <c r="I19" s="1"/>
      <c r="J19" s="1"/>
    </row>
    <row r="20" spans="1:10" ht="18">
      <c r="A20" s="3"/>
      <c r="B20" s="3"/>
      <c r="C20" s="3"/>
      <c r="D20" s="1"/>
      <c r="E20" s="1"/>
      <c r="F20" s="1"/>
      <c r="G20" s="1"/>
      <c r="H20" s="1"/>
      <c r="I20" s="1"/>
      <c r="J20" s="1"/>
    </row>
    <row r="21" spans="1:10" ht="18">
      <c r="A21" s="3"/>
      <c r="B21" s="3"/>
      <c r="C21" s="3"/>
      <c r="D21" s="1"/>
      <c r="E21" s="1"/>
      <c r="F21" s="1"/>
      <c r="G21" s="1"/>
      <c r="H21" s="1"/>
      <c r="I21" s="1"/>
      <c r="J21" s="1"/>
    </row>
    <row r="22" spans="1:10" ht="18">
      <c r="A22" s="3"/>
      <c r="B22" s="3"/>
      <c r="C22" s="3"/>
      <c r="D22" s="1"/>
      <c r="E22" s="1"/>
      <c r="F22" s="1"/>
      <c r="G22" s="1"/>
      <c r="H22" s="1"/>
      <c r="I22" s="1"/>
      <c r="J22" s="1"/>
    </row>
    <row r="23" spans="1:10" ht="18">
      <c r="A23" s="3"/>
      <c r="B23" s="3"/>
      <c r="C23" s="3"/>
      <c r="D23" s="1"/>
      <c r="E23" s="1"/>
      <c r="F23" s="1"/>
      <c r="G23" s="1"/>
      <c r="H23" s="1"/>
      <c r="I23" s="1"/>
      <c r="J23" s="1"/>
    </row>
    <row r="24" spans="1:10" ht="18">
      <c r="A24" s="21" t="s">
        <v>58</v>
      </c>
      <c r="B24" s="3"/>
      <c r="C24" s="3" t="s">
        <v>59</v>
      </c>
      <c r="D24" s="1"/>
      <c r="E24" s="1"/>
      <c r="F24" s="1"/>
      <c r="G24" s="1"/>
      <c r="H24" s="1"/>
      <c r="I24" s="1"/>
      <c r="J24" s="1"/>
    </row>
    <row r="25" spans="1:10" ht="18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B17:B19"/>
    <mergeCell ref="A7:D7"/>
    <mergeCell ref="A8:D8"/>
    <mergeCell ref="A9:B9"/>
    <mergeCell ref="A10:A12"/>
    <mergeCell ref="B10:D11"/>
    <mergeCell ref="B12:D12"/>
    <mergeCell ref="C1:E1"/>
    <mergeCell ref="B2:E2"/>
    <mergeCell ref="B3:E3"/>
    <mergeCell ref="A6:D6"/>
    <mergeCell ref="B13:D13"/>
    <mergeCell ref="B14:D14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G39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1.75390625" style="13" customWidth="1"/>
    <col min="2" max="2" width="22.00390625" style="13" customWidth="1"/>
    <col min="3" max="3" width="17.25390625" style="13" customWidth="1"/>
    <col min="4" max="4" width="16.625" style="13" customWidth="1"/>
    <col min="5" max="5" width="10.625" style="13" customWidth="1"/>
    <col min="6" max="6" width="9.125" style="13" customWidth="1"/>
    <col min="7" max="7" width="4.00390625" style="13" customWidth="1"/>
    <col min="8" max="16384" width="9.125" style="13" customWidth="1"/>
  </cols>
  <sheetData>
    <row r="1" spans="1:7" ht="23.25">
      <c r="A1" s="75" t="s">
        <v>13</v>
      </c>
      <c r="B1" s="75"/>
      <c r="C1" s="75"/>
      <c r="D1" s="75"/>
      <c r="E1" s="75"/>
      <c r="F1" s="75"/>
      <c r="G1" s="75"/>
    </row>
    <row r="3" spans="1:7" ht="15.75">
      <c r="A3" s="76" t="s">
        <v>16</v>
      </c>
      <c r="B3" s="76"/>
      <c r="C3" s="76"/>
      <c r="D3" s="76"/>
      <c r="E3" s="76"/>
      <c r="F3" s="76"/>
      <c r="G3" s="76"/>
    </row>
    <row r="4" spans="3:4" ht="15.75">
      <c r="C4" s="17" t="s">
        <v>77</v>
      </c>
      <c r="D4" s="14" t="s">
        <v>76</v>
      </c>
    </row>
    <row r="5" ht="15.75">
      <c r="D5" s="14"/>
    </row>
    <row r="6" spans="2:5" ht="18">
      <c r="B6" s="4" t="s">
        <v>48</v>
      </c>
      <c r="C6" s="4" t="s">
        <v>46</v>
      </c>
      <c r="D6" s="15" t="s">
        <v>47</v>
      </c>
      <c r="E6" s="16"/>
    </row>
    <row r="7" spans="2:5" ht="18">
      <c r="B7" s="2" t="s">
        <v>17</v>
      </c>
      <c r="C7" s="25">
        <v>5.5</v>
      </c>
      <c r="D7" s="26">
        <f>ROUND(C7*1.2,2)</f>
        <v>6.6</v>
      </c>
      <c r="E7" s="16"/>
    </row>
    <row r="8" spans="2:5" ht="18">
      <c r="B8" s="2" t="s">
        <v>1</v>
      </c>
      <c r="C8" s="25">
        <v>7</v>
      </c>
      <c r="D8" s="26">
        <f>ROUND(C8*1.2,2)</f>
        <v>8.4</v>
      </c>
      <c r="E8" s="16"/>
    </row>
    <row r="9" spans="2:5" ht="18">
      <c r="B9" s="2" t="s">
        <v>2</v>
      </c>
      <c r="C9" s="25">
        <v>9.5</v>
      </c>
      <c r="D9" s="26">
        <f aca="true" t="shared" si="0" ref="D9:D39">ROUND(C9*1.2,2)</f>
        <v>11.4</v>
      </c>
      <c r="E9" s="16"/>
    </row>
    <row r="10" spans="2:5" ht="18">
      <c r="B10" s="2" t="s">
        <v>3</v>
      </c>
      <c r="C10" s="25">
        <v>12.5</v>
      </c>
      <c r="D10" s="26">
        <f t="shared" si="0"/>
        <v>15</v>
      </c>
      <c r="E10" s="16"/>
    </row>
    <row r="11" spans="2:5" ht="18">
      <c r="B11" s="2" t="s">
        <v>4</v>
      </c>
      <c r="C11" s="25">
        <v>20</v>
      </c>
      <c r="D11" s="26">
        <f t="shared" si="0"/>
        <v>24</v>
      </c>
      <c r="E11" s="16"/>
    </row>
    <row r="12" spans="2:5" ht="18">
      <c r="B12" s="2" t="s">
        <v>18</v>
      </c>
      <c r="C12" s="25">
        <f aca="true" t="shared" si="1" ref="C12:C18">C11+$C$7</f>
        <v>25.5</v>
      </c>
      <c r="D12" s="26">
        <f t="shared" si="0"/>
        <v>30.6</v>
      </c>
      <c r="E12" s="16"/>
    </row>
    <row r="13" spans="2:5" ht="18">
      <c r="B13" s="2" t="s">
        <v>19</v>
      </c>
      <c r="C13" s="25">
        <f t="shared" si="1"/>
        <v>31</v>
      </c>
      <c r="D13" s="26">
        <f t="shared" si="0"/>
        <v>37.2</v>
      </c>
      <c r="E13" s="16"/>
    </row>
    <row r="14" spans="2:5" ht="18">
      <c r="B14" s="2" t="s">
        <v>20</v>
      </c>
      <c r="C14" s="25">
        <f t="shared" si="1"/>
        <v>36.5</v>
      </c>
      <c r="D14" s="26">
        <f t="shared" si="0"/>
        <v>43.8</v>
      </c>
      <c r="E14" s="16"/>
    </row>
    <row r="15" spans="2:5" ht="18">
      <c r="B15" s="2" t="s">
        <v>21</v>
      </c>
      <c r="C15" s="25">
        <f t="shared" si="1"/>
        <v>42</v>
      </c>
      <c r="D15" s="26">
        <f t="shared" si="0"/>
        <v>50.4</v>
      </c>
      <c r="E15" s="16"/>
    </row>
    <row r="16" spans="2:5" ht="18">
      <c r="B16" s="2" t="s">
        <v>22</v>
      </c>
      <c r="C16" s="25">
        <f t="shared" si="1"/>
        <v>47.5</v>
      </c>
      <c r="D16" s="26">
        <f t="shared" si="0"/>
        <v>57</v>
      </c>
      <c r="E16" s="16"/>
    </row>
    <row r="17" spans="2:5" ht="18">
      <c r="B17" s="2" t="s">
        <v>23</v>
      </c>
      <c r="C17" s="25">
        <f t="shared" si="1"/>
        <v>53</v>
      </c>
      <c r="D17" s="26">
        <f t="shared" si="0"/>
        <v>63.6</v>
      </c>
      <c r="E17" s="16"/>
    </row>
    <row r="18" spans="2:5" ht="18">
      <c r="B18" s="2" t="s">
        <v>24</v>
      </c>
      <c r="C18" s="25">
        <f t="shared" si="1"/>
        <v>58.5</v>
      </c>
      <c r="D18" s="26">
        <f t="shared" si="0"/>
        <v>70.2</v>
      </c>
      <c r="E18" s="16"/>
    </row>
    <row r="19" spans="2:5" ht="18">
      <c r="B19" s="2" t="s">
        <v>25</v>
      </c>
      <c r="C19" s="25">
        <f aca="true" t="shared" si="2" ref="C19:C38">C18+$C$7</f>
        <v>64</v>
      </c>
      <c r="D19" s="26">
        <f t="shared" si="0"/>
        <v>76.8</v>
      </c>
      <c r="E19" s="16"/>
    </row>
    <row r="20" spans="2:5" ht="18">
      <c r="B20" s="2" t="s">
        <v>26</v>
      </c>
      <c r="C20" s="25">
        <f t="shared" si="2"/>
        <v>69.5</v>
      </c>
      <c r="D20" s="26">
        <f>ROUND(C20*1.2,2)</f>
        <v>83.4</v>
      </c>
      <c r="E20" s="16"/>
    </row>
    <row r="21" spans="2:5" ht="18">
      <c r="B21" s="2" t="s">
        <v>27</v>
      </c>
      <c r="C21" s="25">
        <f t="shared" si="2"/>
        <v>75</v>
      </c>
      <c r="D21" s="26">
        <f t="shared" si="0"/>
        <v>90</v>
      </c>
      <c r="E21" s="16"/>
    </row>
    <row r="22" spans="2:5" ht="18">
      <c r="B22" s="2" t="s">
        <v>28</v>
      </c>
      <c r="C22" s="25">
        <f t="shared" si="2"/>
        <v>80.5</v>
      </c>
      <c r="D22" s="26">
        <f t="shared" si="0"/>
        <v>96.6</v>
      </c>
      <c r="E22" s="16"/>
    </row>
    <row r="23" spans="2:5" ht="18">
      <c r="B23" s="2" t="s">
        <v>29</v>
      </c>
      <c r="C23" s="25">
        <f t="shared" si="2"/>
        <v>86</v>
      </c>
      <c r="D23" s="26">
        <f t="shared" si="0"/>
        <v>103.2</v>
      </c>
      <c r="E23" s="16"/>
    </row>
    <row r="24" spans="2:5" ht="18">
      <c r="B24" s="2" t="s">
        <v>30</v>
      </c>
      <c r="C24" s="25">
        <f t="shared" si="2"/>
        <v>91.5</v>
      </c>
      <c r="D24" s="26">
        <f t="shared" si="0"/>
        <v>109.8</v>
      </c>
      <c r="E24" s="16"/>
    </row>
    <row r="25" spans="2:5" ht="18">
      <c r="B25" s="2" t="s">
        <v>31</v>
      </c>
      <c r="C25" s="25">
        <f t="shared" si="2"/>
        <v>97</v>
      </c>
      <c r="D25" s="26">
        <f t="shared" si="0"/>
        <v>116.4</v>
      </c>
      <c r="E25" s="16"/>
    </row>
    <row r="26" spans="2:5" ht="18">
      <c r="B26" s="2" t="s">
        <v>32</v>
      </c>
      <c r="C26" s="25">
        <f t="shared" si="2"/>
        <v>102.5</v>
      </c>
      <c r="D26" s="26">
        <f t="shared" si="0"/>
        <v>123</v>
      </c>
      <c r="E26" s="16"/>
    </row>
    <row r="27" spans="2:5" ht="18">
      <c r="B27" s="2" t="s">
        <v>33</v>
      </c>
      <c r="C27" s="25">
        <f t="shared" si="2"/>
        <v>108</v>
      </c>
      <c r="D27" s="26">
        <f t="shared" si="0"/>
        <v>129.6</v>
      </c>
      <c r="E27" s="16"/>
    </row>
    <row r="28" spans="2:5" ht="18">
      <c r="B28" s="2" t="s">
        <v>40</v>
      </c>
      <c r="C28" s="25">
        <f t="shared" si="2"/>
        <v>113.5</v>
      </c>
      <c r="D28" s="26">
        <f>ROUND(C28*1.2,2)</f>
        <v>136.2</v>
      </c>
      <c r="E28" s="16"/>
    </row>
    <row r="29" spans="2:5" ht="18">
      <c r="B29" s="2" t="s">
        <v>41</v>
      </c>
      <c r="C29" s="25">
        <f t="shared" si="2"/>
        <v>119</v>
      </c>
      <c r="D29" s="26">
        <f t="shared" si="0"/>
        <v>142.8</v>
      </c>
      <c r="E29" s="16"/>
    </row>
    <row r="30" spans="2:5" ht="18">
      <c r="B30" s="2" t="s">
        <v>42</v>
      </c>
      <c r="C30" s="25">
        <f t="shared" si="2"/>
        <v>124.5</v>
      </c>
      <c r="D30" s="26">
        <f t="shared" si="0"/>
        <v>149.4</v>
      </c>
      <c r="E30" s="16"/>
    </row>
    <row r="31" spans="2:5" ht="18">
      <c r="B31" s="2" t="s">
        <v>43</v>
      </c>
      <c r="C31" s="25">
        <f t="shared" si="2"/>
        <v>130</v>
      </c>
      <c r="D31" s="26">
        <f t="shared" si="0"/>
        <v>156</v>
      </c>
      <c r="E31" s="16"/>
    </row>
    <row r="32" spans="2:5" ht="18">
      <c r="B32" s="2" t="s">
        <v>34</v>
      </c>
      <c r="C32" s="25">
        <f t="shared" si="2"/>
        <v>135.5</v>
      </c>
      <c r="D32" s="26">
        <f t="shared" si="0"/>
        <v>162.6</v>
      </c>
      <c r="E32" s="16"/>
    </row>
    <row r="33" spans="2:5" ht="18">
      <c r="B33" s="2" t="s">
        <v>35</v>
      </c>
      <c r="C33" s="25">
        <f t="shared" si="2"/>
        <v>141</v>
      </c>
      <c r="D33" s="26">
        <f t="shared" si="0"/>
        <v>169.2</v>
      </c>
      <c r="E33" s="16"/>
    </row>
    <row r="34" spans="2:5" ht="18">
      <c r="B34" s="2" t="s">
        <v>36</v>
      </c>
      <c r="C34" s="25">
        <f t="shared" si="2"/>
        <v>146.5</v>
      </c>
      <c r="D34" s="26">
        <f t="shared" si="0"/>
        <v>175.8</v>
      </c>
      <c r="E34" s="16"/>
    </row>
    <row r="35" spans="2:5" ht="18">
      <c r="B35" s="2" t="s">
        <v>37</v>
      </c>
      <c r="C35" s="25">
        <f t="shared" si="2"/>
        <v>152</v>
      </c>
      <c r="D35" s="26">
        <f t="shared" si="0"/>
        <v>182.4</v>
      </c>
      <c r="E35" s="16"/>
    </row>
    <row r="36" spans="2:5" ht="18">
      <c r="B36" s="2" t="s">
        <v>38</v>
      </c>
      <c r="C36" s="25">
        <f>C35+$C$7</f>
        <v>157.5</v>
      </c>
      <c r="D36" s="26">
        <f t="shared" si="0"/>
        <v>189</v>
      </c>
      <c r="E36" s="16"/>
    </row>
    <row r="37" spans="2:5" ht="18">
      <c r="B37" s="2" t="s">
        <v>39</v>
      </c>
      <c r="C37" s="25">
        <f t="shared" si="2"/>
        <v>163</v>
      </c>
      <c r="D37" s="26">
        <f t="shared" si="0"/>
        <v>195.6</v>
      </c>
      <c r="E37" s="16"/>
    </row>
    <row r="38" spans="2:5" ht="18">
      <c r="B38" s="2" t="s">
        <v>44</v>
      </c>
      <c r="C38" s="25">
        <f t="shared" si="2"/>
        <v>168.5</v>
      </c>
      <c r="D38" s="26">
        <f t="shared" si="0"/>
        <v>202.2</v>
      </c>
      <c r="E38" s="16"/>
    </row>
    <row r="39" spans="2:5" ht="18">
      <c r="B39" s="2" t="s">
        <v>45</v>
      </c>
      <c r="C39" s="25">
        <f>C38+$C$7</f>
        <v>174</v>
      </c>
      <c r="D39" s="26">
        <f t="shared" si="0"/>
        <v>208.8</v>
      </c>
      <c r="E39" s="16"/>
    </row>
  </sheetData>
  <sheetProtection/>
  <mergeCells count="2">
    <mergeCell ref="A1:G1"/>
    <mergeCell ref="A3:G3"/>
  </mergeCells>
  <printOptions/>
  <pageMargins left="0.6" right="0.6" top="0.6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Admin</cp:lastModifiedBy>
  <cp:lastPrinted>2017-12-06T08:10:32Z</cp:lastPrinted>
  <dcterms:created xsi:type="dcterms:W3CDTF">2007-11-28T12:50:00Z</dcterms:created>
  <dcterms:modified xsi:type="dcterms:W3CDTF">2017-12-19T12:43:08Z</dcterms:modified>
  <cp:category/>
  <cp:version/>
  <cp:contentType/>
  <cp:contentStatus/>
</cp:coreProperties>
</file>